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4955" windowHeight="7425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R8" i="1"/>
  <c r="R6"/>
  <c r="S6"/>
  <c r="S8"/>
  <c r="R7"/>
  <c r="S7"/>
  <c r="R11"/>
  <c r="S11"/>
  <c r="R12"/>
  <c r="S12"/>
  <c r="R4"/>
  <c r="S4"/>
  <c r="R5"/>
  <c r="S5"/>
  <c r="R9"/>
  <c r="S9"/>
  <c r="R10"/>
  <c r="S10"/>
  <c r="R13"/>
  <c r="S13"/>
  <c r="R14"/>
  <c r="S14"/>
</calcChain>
</file>

<file path=xl/sharedStrings.xml><?xml version="1.0" encoding="utf-8"?>
<sst xmlns="http://schemas.openxmlformats.org/spreadsheetml/2006/main" count="15" uniqueCount="15">
  <si>
    <t>Namn/ År</t>
  </si>
  <si>
    <t>Ørnnipen</t>
  </si>
  <si>
    <t>SUM</t>
  </si>
  <si>
    <t>Brakhaug</t>
  </si>
  <si>
    <t>Nipen</t>
  </si>
  <si>
    <t>Storhaug</t>
  </si>
  <si>
    <t>Manen</t>
  </si>
  <si>
    <t>Helvikvatnet</t>
  </si>
  <si>
    <t>Gråskallen</t>
  </si>
  <si>
    <t>Svartavatnet</t>
  </si>
  <si>
    <t>Grendahuset</t>
  </si>
  <si>
    <t>Stigen</t>
  </si>
  <si>
    <t>Vassverket</t>
  </si>
  <si>
    <t>Besøkstal - Fjelltrim - Herøysund Idrettslag</t>
  </si>
  <si>
    <t>Gjennomsnitt</t>
  </si>
</sst>
</file>

<file path=xl/styles.xml><?xml version="1.0" encoding="utf-8"?>
<styleSheet xmlns="http://schemas.openxmlformats.org/spreadsheetml/2006/main">
  <fonts count="6">
    <font>
      <sz val="12"/>
      <name val="Arial"/>
    </font>
    <font>
      <b/>
      <sz val="12"/>
      <name val="Arial"/>
      <family val="2"/>
    </font>
    <font>
      <b/>
      <i/>
      <sz val="12"/>
      <name val="Arial"/>
      <family val="2"/>
    </font>
    <font>
      <b/>
      <sz val="16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/>
      <bottom/>
      <diagonal style="double">
        <color indexed="64"/>
      </diagonal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1" fillId="2" borderId="1" xfId="0" applyFont="1" applyFill="1" applyBorder="1"/>
    <xf numFmtId="1" fontId="4" fillId="2" borderId="1" xfId="0" applyNumberFormat="1" applyFont="1" applyFill="1" applyBorder="1"/>
    <xf numFmtId="0" fontId="0" fillId="3" borderId="2" xfId="0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4"/>
  <sheetViews>
    <sheetView tabSelected="1" workbookViewId="0">
      <selection sqref="A1:S14"/>
    </sheetView>
  </sheetViews>
  <sheetFormatPr baseColWidth="10" defaultRowHeight="15"/>
  <cols>
    <col min="1" max="1" width="12.109375" customWidth="1"/>
    <col min="2" max="14" width="5" bestFit="1" customWidth="1"/>
    <col min="15" max="17" width="5" customWidth="1"/>
    <col min="19" max="19" width="12.21875" customWidth="1"/>
  </cols>
  <sheetData>
    <row r="1" spans="1:19" s="4" customFormat="1" ht="20.25">
      <c r="A1" s="4" t="s">
        <v>13</v>
      </c>
    </row>
    <row r="3" spans="1:19" s="1" customFormat="1" ht="15.75">
      <c r="A3" s="3" t="s">
        <v>0</v>
      </c>
      <c r="B3" s="1">
        <v>1995</v>
      </c>
      <c r="C3" s="1">
        <v>1996</v>
      </c>
      <c r="D3" s="1">
        <v>1997</v>
      </c>
      <c r="E3" s="1">
        <v>1998</v>
      </c>
      <c r="F3" s="1">
        <v>1999</v>
      </c>
      <c r="G3" s="1">
        <v>2000</v>
      </c>
      <c r="H3" s="1">
        <v>2001</v>
      </c>
      <c r="I3" s="1">
        <v>2002</v>
      </c>
      <c r="J3" s="1">
        <v>2003</v>
      </c>
      <c r="K3" s="1">
        <v>2004</v>
      </c>
      <c r="L3" s="1">
        <v>2005</v>
      </c>
      <c r="M3" s="1">
        <v>2006</v>
      </c>
      <c r="N3" s="1">
        <v>2007</v>
      </c>
      <c r="O3" s="1">
        <v>2008</v>
      </c>
      <c r="P3" s="1">
        <v>2009</v>
      </c>
      <c r="Q3" s="1">
        <v>2010</v>
      </c>
      <c r="R3" s="2" t="s">
        <v>2</v>
      </c>
      <c r="S3" s="5" t="s">
        <v>14</v>
      </c>
    </row>
    <row r="4" spans="1:19" ht="15.75">
      <c r="A4" s="1" t="s">
        <v>1</v>
      </c>
      <c r="B4">
        <v>118</v>
      </c>
      <c r="C4">
        <v>364</v>
      </c>
      <c r="D4">
        <v>420</v>
      </c>
      <c r="E4">
        <v>485</v>
      </c>
      <c r="F4">
        <v>590</v>
      </c>
      <c r="G4">
        <v>457</v>
      </c>
      <c r="H4">
        <v>405</v>
      </c>
      <c r="I4">
        <v>465</v>
      </c>
      <c r="J4">
        <v>511</v>
      </c>
      <c r="K4">
        <v>473</v>
      </c>
      <c r="L4">
        <v>664</v>
      </c>
      <c r="M4">
        <v>621</v>
      </c>
      <c r="N4">
        <v>547</v>
      </c>
      <c r="O4" s="1">
        <v>704</v>
      </c>
      <c r="P4">
        <v>550</v>
      </c>
      <c r="Q4">
        <v>598</v>
      </c>
      <c r="R4">
        <f t="shared" ref="R4:R13" si="0">SUM(B4:Q4)</f>
        <v>7972</v>
      </c>
      <c r="S4" s="6">
        <f t="shared" ref="S4:S11" si="1">AVERAGE(B4:Q4)</f>
        <v>498.25</v>
      </c>
    </row>
    <row r="5" spans="1:19" ht="15.75">
      <c r="A5" s="1" t="s">
        <v>3</v>
      </c>
      <c r="B5">
        <v>101</v>
      </c>
      <c r="C5">
        <v>503</v>
      </c>
      <c r="D5">
        <v>530</v>
      </c>
      <c r="E5">
        <v>670</v>
      </c>
      <c r="F5">
        <v>936</v>
      </c>
      <c r="G5">
        <v>1040</v>
      </c>
      <c r="H5">
        <v>988</v>
      </c>
      <c r="I5">
        <v>1013</v>
      </c>
      <c r="J5" s="1">
        <v>1434</v>
      </c>
      <c r="K5">
        <v>1371</v>
      </c>
      <c r="L5">
        <v>1233</v>
      </c>
      <c r="M5">
        <v>970</v>
      </c>
      <c r="N5">
        <v>1136</v>
      </c>
      <c r="O5">
        <v>1189</v>
      </c>
      <c r="P5">
        <v>1210</v>
      </c>
      <c r="Q5">
        <v>1299</v>
      </c>
      <c r="R5">
        <f t="shared" si="0"/>
        <v>15623</v>
      </c>
      <c r="S5" s="6">
        <f t="shared" si="1"/>
        <v>976.4375</v>
      </c>
    </row>
    <row r="6" spans="1:19" ht="15.75">
      <c r="A6" s="1" t="s">
        <v>4</v>
      </c>
      <c r="B6">
        <v>119</v>
      </c>
      <c r="C6">
        <v>211</v>
      </c>
      <c r="D6" s="1">
        <v>325</v>
      </c>
      <c r="E6">
        <v>272</v>
      </c>
      <c r="F6">
        <v>281</v>
      </c>
      <c r="G6">
        <v>233</v>
      </c>
      <c r="H6">
        <v>292</v>
      </c>
      <c r="I6" s="8">
        <v>210</v>
      </c>
      <c r="J6" s="8">
        <v>141</v>
      </c>
      <c r="K6" s="8">
        <v>183</v>
      </c>
      <c r="L6" s="8">
        <v>207</v>
      </c>
      <c r="M6" s="8">
        <v>137</v>
      </c>
      <c r="N6">
        <v>156</v>
      </c>
      <c r="O6">
        <v>180</v>
      </c>
      <c r="P6">
        <v>178</v>
      </c>
      <c r="Q6">
        <v>168</v>
      </c>
      <c r="R6">
        <f t="shared" si="0"/>
        <v>3293</v>
      </c>
      <c r="S6" s="6">
        <f t="shared" si="1"/>
        <v>205.8125</v>
      </c>
    </row>
    <row r="7" spans="1:19" ht="15.75">
      <c r="A7" s="1" t="s">
        <v>5</v>
      </c>
      <c r="B7">
        <v>87</v>
      </c>
      <c r="C7">
        <v>164</v>
      </c>
      <c r="D7">
        <v>155</v>
      </c>
      <c r="E7">
        <v>142</v>
      </c>
      <c r="F7">
        <v>161</v>
      </c>
      <c r="G7">
        <v>182</v>
      </c>
      <c r="H7">
        <v>159</v>
      </c>
      <c r="I7">
        <v>108</v>
      </c>
      <c r="J7">
        <v>109</v>
      </c>
      <c r="K7">
        <v>118</v>
      </c>
      <c r="L7" s="1">
        <v>195</v>
      </c>
      <c r="M7">
        <v>115</v>
      </c>
      <c r="N7">
        <v>135</v>
      </c>
      <c r="O7">
        <v>128</v>
      </c>
      <c r="P7">
        <v>145</v>
      </c>
      <c r="Q7">
        <v>148</v>
      </c>
      <c r="R7">
        <f t="shared" si="0"/>
        <v>2251</v>
      </c>
      <c r="S7" s="6">
        <f t="shared" si="1"/>
        <v>140.6875</v>
      </c>
    </row>
    <row r="8" spans="1:19" ht="15.75">
      <c r="A8" s="1" t="s">
        <v>6</v>
      </c>
      <c r="B8">
        <v>220</v>
      </c>
      <c r="C8">
        <v>234</v>
      </c>
      <c r="D8" s="1">
        <v>330</v>
      </c>
      <c r="E8">
        <v>197</v>
      </c>
      <c r="F8">
        <v>231</v>
      </c>
      <c r="G8">
        <v>253</v>
      </c>
      <c r="H8">
        <v>205</v>
      </c>
      <c r="I8">
        <v>223</v>
      </c>
      <c r="J8">
        <v>166</v>
      </c>
      <c r="K8">
        <v>325</v>
      </c>
      <c r="L8">
        <v>267</v>
      </c>
      <c r="M8">
        <v>225</v>
      </c>
      <c r="N8">
        <v>300</v>
      </c>
      <c r="O8">
        <v>214</v>
      </c>
      <c r="P8">
        <v>212</v>
      </c>
      <c r="Q8">
        <v>270</v>
      </c>
      <c r="R8">
        <f t="shared" si="0"/>
        <v>3872</v>
      </c>
      <c r="S8" s="6">
        <f t="shared" si="1"/>
        <v>242</v>
      </c>
    </row>
    <row r="9" spans="1:19" ht="15.75">
      <c r="A9" s="1" t="s">
        <v>7</v>
      </c>
      <c r="B9">
        <v>99</v>
      </c>
      <c r="C9">
        <v>201</v>
      </c>
      <c r="D9">
        <v>230</v>
      </c>
      <c r="E9">
        <v>199</v>
      </c>
      <c r="F9">
        <v>369</v>
      </c>
      <c r="G9">
        <v>258</v>
      </c>
      <c r="H9">
        <v>410</v>
      </c>
      <c r="I9">
        <v>466</v>
      </c>
      <c r="J9">
        <v>431</v>
      </c>
      <c r="K9">
        <v>282</v>
      </c>
      <c r="L9">
        <v>311</v>
      </c>
      <c r="M9">
        <v>414</v>
      </c>
      <c r="N9">
        <v>461</v>
      </c>
      <c r="O9" s="1">
        <v>586</v>
      </c>
      <c r="P9">
        <v>552</v>
      </c>
      <c r="Q9">
        <v>440</v>
      </c>
      <c r="R9">
        <f t="shared" si="0"/>
        <v>5709</v>
      </c>
      <c r="S9" s="6">
        <f t="shared" si="1"/>
        <v>356.8125</v>
      </c>
    </row>
    <row r="10" spans="1:19" ht="15.75">
      <c r="A10" s="1" t="s">
        <v>8</v>
      </c>
      <c r="B10">
        <v>56</v>
      </c>
      <c r="C10">
        <v>189</v>
      </c>
      <c r="D10">
        <v>240</v>
      </c>
      <c r="E10">
        <v>179</v>
      </c>
      <c r="F10">
        <v>427</v>
      </c>
      <c r="G10">
        <v>338</v>
      </c>
      <c r="H10">
        <v>405</v>
      </c>
      <c r="I10">
        <v>528</v>
      </c>
      <c r="J10">
        <v>514</v>
      </c>
      <c r="K10">
        <v>383</v>
      </c>
      <c r="L10">
        <v>527</v>
      </c>
      <c r="M10">
        <v>744</v>
      </c>
      <c r="N10">
        <v>656</v>
      </c>
      <c r="O10">
        <v>893</v>
      </c>
      <c r="P10">
        <v>973</v>
      </c>
      <c r="Q10" s="1">
        <v>1352</v>
      </c>
      <c r="R10">
        <f t="shared" si="0"/>
        <v>8404</v>
      </c>
      <c r="S10" s="6">
        <f t="shared" si="1"/>
        <v>525.25</v>
      </c>
    </row>
    <row r="11" spans="1:19" ht="15.75">
      <c r="A11" s="1" t="s">
        <v>9</v>
      </c>
      <c r="B11">
        <v>188</v>
      </c>
      <c r="C11">
        <v>198</v>
      </c>
      <c r="D11">
        <v>176</v>
      </c>
      <c r="E11">
        <v>150</v>
      </c>
      <c r="F11">
        <v>241</v>
      </c>
      <c r="G11" s="8">
        <v>257</v>
      </c>
      <c r="H11">
        <v>213</v>
      </c>
      <c r="I11">
        <v>218</v>
      </c>
      <c r="J11">
        <v>216</v>
      </c>
      <c r="K11">
        <v>216</v>
      </c>
      <c r="L11">
        <v>206</v>
      </c>
      <c r="M11">
        <v>202</v>
      </c>
      <c r="N11">
        <v>181</v>
      </c>
      <c r="O11">
        <v>246</v>
      </c>
      <c r="P11">
        <v>222</v>
      </c>
      <c r="Q11" s="1">
        <v>426</v>
      </c>
      <c r="R11">
        <f t="shared" si="0"/>
        <v>3556</v>
      </c>
      <c r="S11" s="6">
        <f t="shared" si="1"/>
        <v>222.25</v>
      </c>
    </row>
    <row r="12" spans="1:19" ht="15.75">
      <c r="A12" s="1" t="s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>
        <v>1542</v>
      </c>
      <c r="M12">
        <v>2030</v>
      </c>
      <c r="N12">
        <v>2497</v>
      </c>
      <c r="O12">
        <v>2374</v>
      </c>
      <c r="P12" s="1">
        <v>2736</v>
      </c>
      <c r="Q12">
        <v>1443</v>
      </c>
      <c r="R12">
        <f t="shared" si="0"/>
        <v>12622</v>
      </c>
      <c r="S12" s="6">
        <f>AVERAGE(L12:Q12)</f>
        <v>2103.6666666666665</v>
      </c>
    </row>
    <row r="13" spans="1:19" ht="15.75">
      <c r="A13" s="1" t="s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>
        <v>978</v>
      </c>
      <c r="M13">
        <v>1069</v>
      </c>
      <c r="N13">
        <v>1162</v>
      </c>
      <c r="O13" s="1">
        <v>1368</v>
      </c>
      <c r="P13">
        <v>1253</v>
      </c>
      <c r="Q13">
        <v>853</v>
      </c>
      <c r="R13">
        <f t="shared" si="0"/>
        <v>6683</v>
      </c>
      <c r="S13" s="6">
        <f>AVERAGE(L13:Q13)</f>
        <v>1113.8333333333333</v>
      </c>
    </row>
    <row r="14" spans="1:19" ht="15.75">
      <c r="A14" s="1" t="s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>
        <v>241</v>
      </c>
      <c r="M14">
        <v>438</v>
      </c>
      <c r="N14">
        <v>627</v>
      </c>
      <c r="O14" s="1">
        <v>749</v>
      </c>
      <c r="P14">
        <v>616</v>
      </c>
      <c r="Q14">
        <v>496</v>
      </c>
      <c r="R14">
        <f>SUM(L14:Q14)</f>
        <v>3167</v>
      </c>
      <c r="S14" s="6">
        <f>AVERAGE(L14:N14)</f>
        <v>435.33333333333331</v>
      </c>
    </row>
  </sheetData>
  <phoneticPr fontId="0" type="noConversion"/>
  <printOptions gridLines="1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honeticPr fontId="0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honeticPr fontId="0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XXX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bli</dc:creator>
  <cp:lastModifiedBy>Una</cp:lastModifiedBy>
  <cp:lastPrinted>2008-04-23T15:30:39Z</cp:lastPrinted>
  <dcterms:created xsi:type="dcterms:W3CDTF">2008-03-02T21:20:14Z</dcterms:created>
  <dcterms:modified xsi:type="dcterms:W3CDTF">2011-05-21T21:45:01Z</dcterms:modified>
</cp:coreProperties>
</file>